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295" firstSheet="1" activeTab="1"/>
  </bookViews>
  <sheets>
    <sheet name="回復済み_Sheet1" sheetId="1" state="veryHidden" r:id="rId1"/>
    <sheet name="16-16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<sst xmlns="http://schemas.openxmlformats.org/spreadsheetml/2006/main" count="37" uniqueCount="34">
  <si>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r>
      <t>資料：中央</t>
    </r>
    <r>
      <rPr>
        <sz val="11"/>
        <color indexed="8"/>
        <rFont val="ＭＳ Ｐ明朝"/>
        <family val="1"/>
      </rPr>
      <t>図書館</t>
    </r>
  </si>
  <si>
    <t>一般書</t>
  </si>
  <si>
    <t>一   般   書</t>
  </si>
  <si>
    <t>大   活   字</t>
  </si>
  <si>
    <t>洋　　　　書</t>
  </si>
  <si>
    <t>小　　　　計</t>
  </si>
  <si>
    <t>区分</t>
  </si>
  <si>
    <t>受入</t>
  </si>
  <si>
    <t>購入</t>
  </si>
  <si>
    <t>寄贈等</t>
  </si>
  <si>
    <t>除籍</t>
  </si>
  <si>
    <t>更正</t>
  </si>
  <si>
    <t>増減</t>
  </si>
  <si>
    <t>児童書</t>
  </si>
  <si>
    <t>児   童   書</t>
  </si>
  <si>
    <t>絵　　　　本</t>
  </si>
  <si>
    <t>紙   芝   居</t>
  </si>
  <si>
    <t>ティーンズ資料</t>
  </si>
  <si>
    <t>参　考　図　書</t>
  </si>
  <si>
    <t>地　域　資　料</t>
  </si>
  <si>
    <t>点　　　　字</t>
  </si>
  <si>
    <t>録 音 図 書</t>
  </si>
  <si>
    <t>視覚障がい用</t>
  </si>
  <si>
    <t>ビデオテープ</t>
  </si>
  <si>
    <t>Ｄ　 Ｖ　 Ｄ</t>
  </si>
  <si>
    <t>Ｃ　　　　Ｄ</t>
  </si>
  <si>
    <t>ＣＤ－ＲＯＭ</t>
  </si>
  <si>
    <t>視聴覚資料</t>
  </si>
  <si>
    <t>合　　　　計</t>
  </si>
  <si>
    <t>（単位：冊）</t>
  </si>
  <si>
    <t>１６-１６　図書館資料の状況</t>
  </si>
  <si>
    <t>令和２年度末
合計</t>
  </si>
  <si>
    <t>令和３年度末
合計</t>
  </si>
  <si>
    <t>令和３年度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</si>
</sst>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#,##0;\-#,##0;&quot;-&quot;"/>
    <numFmt numFmtId="178" formatCode="0.0_ "/>
    <numFmt numFmtId="179" formatCode="0.00_ "/>
    <numFmt numFmtId="180" formatCode="#,##0.00_ ;[Red]\-#,##0.00\ 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10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trike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11" fillId="0" borderId="0" xfId="5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1" fontId="12" fillId="0" borderId="14" xfId="53" applyNumberFormat="1" applyFont="1" applyFill="1" applyBorder="1" applyAlignment="1">
      <alignment vertical="center"/>
    </xf>
    <xf numFmtId="41" fontId="12" fillId="0" borderId="0" xfId="53" applyNumberFormat="1" applyFont="1" applyFill="1" applyAlignment="1">
      <alignment vertical="center"/>
    </xf>
    <xf numFmtId="41" fontId="12" fillId="0" borderId="16" xfId="53" applyNumberFormat="1" applyFont="1" applyFill="1" applyBorder="1" applyAlignment="1">
      <alignment vertical="center"/>
    </xf>
    <xf numFmtId="41" fontId="12" fillId="0" borderId="17" xfId="53" applyNumberFormat="1" applyFont="1" applyFill="1" applyBorder="1" applyAlignment="1">
      <alignment vertical="center"/>
    </xf>
    <xf numFmtId="41" fontId="11" fillId="0" borderId="0" xfId="53" applyNumberFormat="1" applyFont="1" applyFill="1" applyAlignment="1">
      <alignment vertical="center"/>
    </xf>
    <xf numFmtId="41" fontId="12" fillId="0" borderId="18" xfId="53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12" fillId="0" borderId="19" xfId="0" applyFont="1" applyFill="1" applyBorder="1" applyAlignment="1">
      <alignment horizontal="center" vertical="center" textRotation="255" wrapText="1"/>
    </xf>
    <xf numFmtId="0" fontId="12" fillId="0" borderId="20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19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center" vertical="center" textRotation="255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8" fontId="11" fillId="0" borderId="13" xfId="53" applyFont="1" applyFill="1" applyBorder="1" applyAlignment="1">
      <alignment horizontal="center" vertical="center"/>
    </xf>
    <xf numFmtId="41" fontId="12" fillId="0" borderId="0" xfId="53" applyNumberFormat="1" applyFont="1" applyFill="1" applyBorder="1" applyAlignment="1">
      <alignment vertical="center"/>
    </xf>
    <xf numFmtId="41" fontId="11" fillId="0" borderId="0" xfId="53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7"/>
  <sheetViews>
    <sheetView showGridLines="0" tabSelected="1" defaultGridColor="0" zoomScaleSheetLayoutView="115" zoomScalePageLayoutView="0" colorId="22" workbookViewId="0" topLeftCell="A1">
      <selection activeCell="H37" sqref="H37"/>
    </sheetView>
  </sheetViews>
  <sheetFormatPr defaultColWidth="8.59765625" defaultRowHeight="15"/>
  <cols>
    <col min="1" max="1" width="1.59765625" style="2" customWidth="1"/>
    <col min="2" max="2" width="6.69921875" style="2" customWidth="1"/>
    <col min="3" max="3" width="12.3984375" style="2" bestFit="1" customWidth="1"/>
    <col min="4" max="4" width="13.09765625" style="2" bestFit="1" customWidth="1"/>
    <col min="5" max="5" width="9.3984375" style="2" bestFit="1" customWidth="1"/>
    <col min="6" max="6" width="7.3984375" style="2" bestFit="1" customWidth="1"/>
    <col min="7" max="8" width="8.3984375" style="2" bestFit="1" customWidth="1"/>
    <col min="9" max="9" width="8.3984375" style="1" bestFit="1" customWidth="1"/>
    <col min="10" max="10" width="13.3984375" style="2" bestFit="1" customWidth="1"/>
    <col min="11" max="16384" width="8.59765625" style="2" customWidth="1"/>
  </cols>
  <sheetData>
    <row r="1" spans="2:8" ht="24">
      <c r="B1" s="35" t="s">
        <v>30</v>
      </c>
      <c r="C1" s="35"/>
      <c r="D1" s="35"/>
      <c r="E1" s="35"/>
      <c r="F1" s="35"/>
      <c r="G1" s="35"/>
      <c r="H1" s="35"/>
    </row>
    <row r="2" spans="8:10" ht="13.5">
      <c r="H2" s="3"/>
      <c r="J2" s="3" t="s">
        <v>29</v>
      </c>
    </row>
    <row r="3" spans="2:8" ht="4.5" customHeight="1" thickBot="1">
      <c r="B3" s="4"/>
      <c r="C3" s="4"/>
      <c r="D3" s="4"/>
      <c r="E3" s="4"/>
      <c r="F3" s="4"/>
      <c r="G3" s="4"/>
      <c r="H3" s="4"/>
    </row>
    <row r="4" spans="2:10" ht="14.25" customHeight="1">
      <c r="B4" s="36" t="s">
        <v>6</v>
      </c>
      <c r="C4" s="37"/>
      <c r="D4" s="26" t="s">
        <v>31</v>
      </c>
      <c r="E4" s="43" t="s">
        <v>33</v>
      </c>
      <c r="F4" s="44"/>
      <c r="G4" s="44"/>
      <c r="H4" s="44"/>
      <c r="I4" s="44"/>
      <c r="J4" s="26" t="s">
        <v>32</v>
      </c>
    </row>
    <row r="5" spans="2:10" ht="13.5">
      <c r="B5" s="38"/>
      <c r="C5" s="39"/>
      <c r="D5" s="27"/>
      <c r="E5" s="42" t="s">
        <v>7</v>
      </c>
      <c r="F5" s="42"/>
      <c r="G5" s="42" t="s">
        <v>10</v>
      </c>
      <c r="H5" s="42" t="s">
        <v>11</v>
      </c>
      <c r="I5" s="45" t="s">
        <v>12</v>
      </c>
      <c r="J5" s="27"/>
    </row>
    <row r="6" spans="2:10" ht="13.5">
      <c r="B6" s="40"/>
      <c r="C6" s="41"/>
      <c r="D6" s="28"/>
      <c r="E6" s="10" t="s">
        <v>8</v>
      </c>
      <c r="F6" s="10" t="s">
        <v>9</v>
      </c>
      <c r="G6" s="42"/>
      <c r="H6" s="42"/>
      <c r="I6" s="45"/>
      <c r="J6" s="28"/>
    </row>
    <row r="7" spans="2:10" ht="13.5">
      <c r="B7" s="24" t="s">
        <v>1</v>
      </c>
      <c r="C7" s="9" t="s">
        <v>2</v>
      </c>
      <c r="D7" s="14">
        <v>624869</v>
      </c>
      <c r="E7" s="15">
        <v>9826</v>
      </c>
      <c r="F7" s="15">
        <v>1380</v>
      </c>
      <c r="G7" s="15">
        <v>8585</v>
      </c>
      <c r="H7" s="15">
        <v>209</v>
      </c>
      <c r="I7" s="18">
        <v>2830</v>
      </c>
      <c r="J7" s="18">
        <v>627699</v>
      </c>
    </row>
    <row r="8" spans="2:10" ht="13.5">
      <c r="B8" s="22"/>
      <c r="C8" s="11" t="s">
        <v>3</v>
      </c>
      <c r="D8" s="16">
        <v>3596</v>
      </c>
      <c r="E8" s="15">
        <v>21</v>
      </c>
      <c r="F8" s="15">
        <v>1</v>
      </c>
      <c r="G8" s="15">
        <v>17</v>
      </c>
      <c r="H8" s="15">
        <v>16</v>
      </c>
      <c r="I8" s="18">
        <v>21</v>
      </c>
      <c r="J8" s="18">
        <v>3617</v>
      </c>
    </row>
    <row r="9" spans="2:10" ht="13.5">
      <c r="B9" s="22"/>
      <c r="C9" s="11" t="s">
        <v>4</v>
      </c>
      <c r="D9" s="16">
        <v>5931</v>
      </c>
      <c r="E9" s="15">
        <v>2</v>
      </c>
      <c r="F9" s="18">
        <v>17</v>
      </c>
      <c r="G9" s="15">
        <v>9</v>
      </c>
      <c r="H9" s="15">
        <v>0</v>
      </c>
      <c r="I9" s="18">
        <v>10</v>
      </c>
      <c r="J9" s="18">
        <v>5941</v>
      </c>
    </row>
    <row r="10" spans="2:10" ht="13.5">
      <c r="B10" s="23"/>
      <c r="C10" s="12" t="s">
        <v>5</v>
      </c>
      <c r="D10" s="16">
        <v>634396</v>
      </c>
      <c r="E10" s="15">
        <v>9849</v>
      </c>
      <c r="F10" s="15">
        <v>1398</v>
      </c>
      <c r="G10" s="15">
        <v>8611</v>
      </c>
      <c r="H10" s="15">
        <v>225</v>
      </c>
      <c r="I10" s="18">
        <v>2861</v>
      </c>
      <c r="J10" s="18">
        <v>637257</v>
      </c>
    </row>
    <row r="11" spans="2:10" ht="13.5">
      <c r="B11" s="29" t="s">
        <v>13</v>
      </c>
      <c r="C11" s="10" t="s">
        <v>14</v>
      </c>
      <c r="D11" s="15">
        <v>130580</v>
      </c>
      <c r="E11" s="15">
        <v>2316</v>
      </c>
      <c r="F11" s="15">
        <v>165</v>
      </c>
      <c r="G11" s="15">
        <v>3323</v>
      </c>
      <c r="H11" s="15">
        <v>705</v>
      </c>
      <c r="I11" s="18">
        <v>-137</v>
      </c>
      <c r="J11" s="18">
        <v>130443</v>
      </c>
    </row>
    <row r="12" spans="2:10" ht="13.5">
      <c r="B12" s="30"/>
      <c r="C12" s="10" t="s">
        <v>15</v>
      </c>
      <c r="D12" s="15">
        <v>84146</v>
      </c>
      <c r="E12" s="15">
        <v>2055</v>
      </c>
      <c r="F12" s="15">
        <v>199</v>
      </c>
      <c r="G12" s="15">
        <v>2183</v>
      </c>
      <c r="H12" s="15">
        <v>86</v>
      </c>
      <c r="I12" s="18">
        <v>157</v>
      </c>
      <c r="J12" s="18">
        <v>84303</v>
      </c>
    </row>
    <row r="13" spans="2:10" ht="13.5">
      <c r="B13" s="30"/>
      <c r="C13" s="10" t="s">
        <v>16</v>
      </c>
      <c r="D13" s="15">
        <v>6408</v>
      </c>
      <c r="E13" s="15">
        <v>53</v>
      </c>
      <c r="F13" s="15">
        <v>0</v>
      </c>
      <c r="G13" s="15">
        <v>69</v>
      </c>
      <c r="H13" s="15">
        <v>15</v>
      </c>
      <c r="I13" s="18">
        <v>-1</v>
      </c>
      <c r="J13" s="18">
        <v>6407</v>
      </c>
    </row>
    <row r="14" spans="2:10" ht="13.5">
      <c r="B14" s="30"/>
      <c r="C14" s="13" t="s">
        <v>5</v>
      </c>
      <c r="D14" s="15">
        <f>SUM(D11:D13)</f>
        <v>221134</v>
      </c>
      <c r="E14" s="15">
        <v>4424</v>
      </c>
      <c r="F14" s="15">
        <v>364</v>
      </c>
      <c r="G14" s="15">
        <v>5575</v>
      </c>
      <c r="H14" s="15">
        <v>806</v>
      </c>
      <c r="I14" s="18">
        <v>19</v>
      </c>
      <c r="J14" s="18">
        <v>221153</v>
      </c>
    </row>
    <row r="15" spans="2:10" ht="13.5">
      <c r="B15" s="31" t="s">
        <v>17</v>
      </c>
      <c r="C15" s="32"/>
      <c r="D15" s="15">
        <v>9254</v>
      </c>
      <c r="E15" s="15">
        <v>692</v>
      </c>
      <c r="F15" s="15">
        <v>49</v>
      </c>
      <c r="G15" s="15">
        <v>115</v>
      </c>
      <c r="H15" s="15">
        <v>-681</v>
      </c>
      <c r="I15" s="18">
        <v>-55</v>
      </c>
      <c r="J15" s="18">
        <v>9199</v>
      </c>
    </row>
    <row r="16" spans="2:10" ht="13.5">
      <c r="B16" s="33" t="s">
        <v>18</v>
      </c>
      <c r="C16" s="34"/>
      <c r="D16" s="15">
        <v>30725</v>
      </c>
      <c r="E16" s="15">
        <v>320</v>
      </c>
      <c r="F16" s="15">
        <v>27</v>
      </c>
      <c r="G16" s="15">
        <v>5</v>
      </c>
      <c r="H16" s="15">
        <v>-21</v>
      </c>
      <c r="I16" s="18">
        <v>321</v>
      </c>
      <c r="J16" s="18">
        <v>31046</v>
      </c>
    </row>
    <row r="17" spans="2:10" ht="13.5">
      <c r="B17" s="33" t="s">
        <v>19</v>
      </c>
      <c r="C17" s="34"/>
      <c r="D17" s="15">
        <v>88540</v>
      </c>
      <c r="E17" s="15">
        <v>48</v>
      </c>
      <c r="F17" s="15">
        <v>664</v>
      </c>
      <c r="G17" s="15">
        <v>50</v>
      </c>
      <c r="H17" s="15">
        <v>208</v>
      </c>
      <c r="I17" s="18">
        <v>870</v>
      </c>
      <c r="J17" s="18">
        <v>89410</v>
      </c>
    </row>
    <row r="18" spans="2:10" ht="13.5">
      <c r="B18" s="21" t="s">
        <v>22</v>
      </c>
      <c r="C18" s="10" t="s">
        <v>20</v>
      </c>
      <c r="D18" s="15">
        <v>1579</v>
      </c>
      <c r="E18" s="15">
        <v>4</v>
      </c>
      <c r="F18" s="15">
        <v>3</v>
      </c>
      <c r="G18" s="15">
        <v>11</v>
      </c>
      <c r="H18" s="15">
        <v>0</v>
      </c>
      <c r="I18" s="18">
        <v>-4</v>
      </c>
      <c r="J18" s="18">
        <v>1575</v>
      </c>
    </row>
    <row r="19" spans="2:10" ht="13.5">
      <c r="B19" s="22"/>
      <c r="C19" s="10" t="s">
        <v>21</v>
      </c>
      <c r="D19" s="15">
        <v>5975</v>
      </c>
      <c r="E19" s="15">
        <v>6</v>
      </c>
      <c r="F19" s="15">
        <v>58</v>
      </c>
      <c r="G19" s="15">
        <v>0</v>
      </c>
      <c r="H19" s="15">
        <v>17</v>
      </c>
      <c r="I19" s="18">
        <v>81</v>
      </c>
      <c r="J19" s="18">
        <v>6056</v>
      </c>
    </row>
    <row r="20" spans="2:10" ht="13.5">
      <c r="B20" s="23"/>
      <c r="C20" s="10" t="s">
        <v>5</v>
      </c>
      <c r="D20" s="15">
        <f>SUM(D18:D19)</f>
        <v>7554</v>
      </c>
      <c r="E20" s="15">
        <v>10</v>
      </c>
      <c r="F20" s="15">
        <v>61</v>
      </c>
      <c r="G20" s="15">
        <v>11</v>
      </c>
      <c r="H20" s="15">
        <v>17</v>
      </c>
      <c r="I20" s="18">
        <v>77</v>
      </c>
      <c r="J20" s="18">
        <v>7631</v>
      </c>
    </row>
    <row r="21" spans="2:10" ht="13.5">
      <c r="B21" s="24" t="s">
        <v>27</v>
      </c>
      <c r="C21" s="10" t="s">
        <v>23</v>
      </c>
      <c r="D21" s="15">
        <v>3904</v>
      </c>
      <c r="E21" s="15">
        <v>0</v>
      </c>
      <c r="F21" s="15">
        <v>0</v>
      </c>
      <c r="G21" s="15">
        <v>1</v>
      </c>
      <c r="H21" s="15">
        <v>-4</v>
      </c>
      <c r="I21" s="18">
        <v>-5</v>
      </c>
      <c r="J21" s="18">
        <v>3899</v>
      </c>
    </row>
    <row r="22" spans="2:10" ht="13.5">
      <c r="B22" s="22"/>
      <c r="C22" s="10" t="s">
        <v>24</v>
      </c>
      <c r="D22" s="15">
        <v>6270</v>
      </c>
      <c r="E22" s="15">
        <v>16</v>
      </c>
      <c r="F22" s="15">
        <v>35</v>
      </c>
      <c r="G22" s="15">
        <v>35</v>
      </c>
      <c r="H22" s="15">
        <v>72</v>
      </c>
      <c r="I22" s="18">
        <v>88</v>
      </c>
      <c r="J22" s="18">
        <v>6358</v>
      </c>
    </row>
    <row r="23" spans="2:10" ht="13.5">
      <c r="B23" s="22"/>
      <c r="C23" s="10" t="s">
        <v>25</v>
      </c>
      <c r="D23" s="15">
        <v>9338</v>
      </c>
      <c r="E23" s="15">
        <v>16</v>
      </c>
      <c r="F23" s="15">
        <v>64</v>
      </c>
      <c r="G23" s="15">
        <v>10</v>
      </c>
      <c r="H23" s="15">
        <v>24</v>
      </c>
      <c r="I23" s="18">
        <v>94</v>
      </c>
      <c r="J23" s="18">
        <v>9432</v>
      </c>
    </row>
    <row r="24" spans="2:10" ht="13.5">
      <c r="B24" s="22"/>
      <c r="C24" s="10" t="s">
        <v>26</v>
      </c>
      <c r="D24" s="15">
        <v>40</v>
      </c>
      <c r="E24" s="15">
        <v>0</v>
      </c>
      <c r="F24" s="15">
        <v>0</v>
      </c>
      <c r="G24" s="15">
        <v>0</v>
      </c>
      <c r="H24" s="15">
        <v>0</v>
      </c>
      <c r="I24" s="18">
        <v>0</v>
      </c>
      <c r="J24" s="18">
        <v>40</v>
      </c>
    </row>
    <row r="25" spans="2:10" ht="13.5">
      <c r="B25" s="23"/>
      <c r="C25" s="10" t="s">
        <v>5</v>
      </c>
      <c r="D25" s="15">
        <f>SUM(D21:D24)</f>
        <v>19552</v>
      </c>
      <c r="E25" s="46">
        <v>32</v>
      </c>
      <c r="F25" s="46">
        <v>99</v>
      </c>
      <c r="G25" s="46">
        <v>46</v>
      </c>
      <c r="H25" s="46">
        <v>92</v>
      </c>
      <c r="I25" s="47">
        <v>177</v>
      </c>
      <c r="J25" s="47">
        <v>19729</v>
      </c>
    </row>
    <row r="26" spans="2:10" ht="14.25" thickBot="1">
      <c r="B26" s="25" t="s">
        <v>28</v>
      </c>
      <c r="C26" s="25"/>
      <c r="D26" s="17">
        <f>SUM(D10,D14,D15,D16,D17,D20,D25)</f>
        <v>1011155</v>
      </c>
      <c r="E26" s="19">
        <v>15375</v>
      </c>
      <c r="F26" s="19">
        <v>2662</v>
      </c>
      <c r="G26" s="19">
        <v>14413</v>
      </c>
      <c r="H26" s="19">
        <v>646</v>
      </c>
      <c r="I26" s="19">
        <v>4270</v>
      </c>
      <c r="J26" s="19">
        <v>1015425</v>
      </c>
    </row>
    <row r="27" spans="2:8" ht="4.5" customHeight="1">
      <c r="B27" s="4"/>
      <c r="C27" s="4"/>
      <c r="D27" s="4"/>
      <c r="E27" s="4"/>
      <c r="F27" s="4"/>
      <c r="G27" s="4"/>
      <c r="H27" s="4"/>
    </row>
    <row r="28" spans="2:8" ht="13.5">
      <c r="B28" s="5" t="s">
        <v>0</v>
      </c>
      <c r="C28" s="6"/>
      <c r="D28" s="6"/>
      <c r="E28" s="4"/>
      <c r="F28" s="4"/>
      <c r="G28" s="4"/>
      <c r="H28" s="4"/>
    </row>
    <row r="29" spans="2:8" ht="13.5">
      <c r="B29" s="4"/>
      <c r="C29" s="4"/>
      <c r="D29" s="4"/>
      <c r="E29" s="4"/>
      <c r="F29" s="4"/>
      <c r="G29" s="4"/>
      <c r="H29" s="4"/>
    </row>
    <row r="30" spans="2:8" ht="13.5">
      <c r="B30" s="4"/>
      <c r="C30" s="4"/>
      <c r="D30" s="4"/>
      <c r="E30" s="4"/>
      <c r="F30" s="4"/>
      <c r="G30" s="4"/>
      <c r="H30" s="4"/>
    </row>
    <row r="31" spans="2:8" ht="13.5">
      <c r="B31" s="4"/>
      <c r="C31" s="4"/>
      <c r="D31" s="4"/>
      <c r="E31" s="4"/>
      <c r="F31" s="4"/>
      <c r="G31" s="4"/>
      <c r="H31" s="4"/>
    </row>
    <row r="32" spans="2:8" ht="13.5">
      <c r="B32" s="4"/>
      <c r="C32" s="4"/>
      <c r="D32" s="4"/>
      <c r="E32" s="4"/>
      <c r="F32" s="4"/>
      <c r="G32" s="4"/>
      <c r="H32" s="4"/>
    </row>
    <row r="33" spans="2:8" ht="13.5">
      <c r="B33" s="4"/>
      <c r="C33" s="4"/>
      <c r="D33" s="4"/>
      <c r="E33" s="4"/>
      <c r="F33" s="4"/>
      <c r="G33" s="4"/>
      <c r="H33" s="4"/>
    </row>
    <row r="34" spans="2:8" ht="13.5">
      <c r="B34" s="4"/>
      <c r="C34" s="4"/>
      <c r="D34" s="4"/>
      <c r="E34" s="4"/>
      <c r="F34" s="4"/>
      <c r="G34" s="4"/>
      <c r="H34" s="4"/>
    </row>
    <row r="35" spans="2:8" ht="13.5">
      <c r="B35" s="4"/>
      <c r="C35" s="4"/>
      <c r="D35" s="4"/>
      <c r="E35" s="4"/>
      <c r="F35" s="4"/>
      <c r="G35" s="4"/>
      <c r="H35" s="4"/>
    </row>
    <row r="36" spans="2:8" ht="13.5">
      <c r="B36" s="4"/>
      <c r="C36" s="4"/>
      <c r="D36" s="4"/>
      <c r="E36" s="4"/>
      <c r="F36" s="4"/>
      <c r="G36" s="4"/>
      <c r="H36" s="4"/>
    </row>
    <row r="37" spans="2:8" ht="13.5">
      <c r="B37" s="4"/>
      <c r="C37" s="4"/>
      <c r="D37" s="4"/>
      <c r="E37" s="4"/>
      <c r="F37" s="4"/>
      <c r="G37" s="4"/>
      <c r="H37" s="4"/>
    </row>
    <row r="38" spans="2:8" ht="13.5">
      <c r="B38" s="4"/>
      <c r="C38" s="4"/>
      <c r="D38" s="4"/>
      <c r="E38" s="4"/>
      <c r="F38" s="4"/>
      <c r="G38" s="4"/>
      <c r="H38" s="4"/>
    </row>
    <row r="39" spans="2:8" ht="13.5">
      <c r="B39" s="4"/>
      <c r="C39" s="4"/>
      <c r="D39" s="4"/>
      <c r="E39" s="4"/>
      <c r="F39" s="4"/>
      <c r="G39" s="4"/>
      <c r="H39" s="4"/>
    </row>
    <row r="40" spans="2:8" ht="13.5">
      <c r="B40" s="4"/>
      <c r="C40" s="4"/>
      <c r="D40" s="4"/>
      <c r="E40" s="4"/>
      <c r="F40" s="4"/>
      <c r="G40" s="4"/>
      <c r="H40" s="4"/>
    </row>
    <row r="41" spans="2:8" ht="13.5">
      <c r="B41" s="4"/>
      <c r="C41" s="4"/>
      <c r="D41" s="4"/>
      <c r="E41" s="4"/>
      <c r="F41" s="4"/>
      <c r="G41" s="4"/>
      <c r="H41" s="4"/>
    </row>
    <row r="42" spans="2:8" ht="13.5">
      <c r="B42" s="4"/>
      <c r="C42" s="4"/>
      <c r="D42" s="4"/>
      <c r="E42" s="4"/>
      <c r="F42" s="4"/>
      <c r="G42" s="4"/>
      <c r="H42" s="4"/>
    </row>
    <row r="43" spans="2:8" ht="13.5">
      <c r="B43" s="4"/>
      <c r="C43" s="4"/>
      <c r="D43" s="4"/>
      <c r="E43" s="4"/>
      <c r="F43" s="4"/>
      <c r="G43" s="4"/>
      <c r="H43" s="4"/>
    </row>
    <row r="44" spans="2:8" ht="13.5">
      <c r="B44" s="4"/>
      <c r="C44" s="4"/>
      <c r="D44" s="4"/>
      <c r="E44" s="4"/>
      <c r="F44" s="4"/>
      <c r="G44" s="4"/>
      <c r="H44" s="4"/>
    </row>
    <row r="45" spans="2:8" ht="13.5">
      <c r="B45" s="4"/>
      <c r="C45" s="4"/>
      <c r="D45" s="4"/>
      <c r="E45" s="4"/>
      <c r="F45" s="4"/>
      <c r="G45" s="4"/>
      <c r="H45" s="4"/>
    </row>
    <row r="46" spans="2:8" ht="13.5">
      <c r="B46" s="4"/>
      <c r="C46" s="4"/>
      <c r="D46" s="4"/>
      <c r="E46" s="4"/>
      <c r="F46" s="4"/>
      <c r="G46" s="4"/>
      <c r="H46" s="4"/>
    </row>
    <row r="47" spans="2:8" ht="13.5">
      <c r="B47" s="4"/>
      <c r="C47" s="4"/>
      <c r="D47" s="4"/>
      <c r="E47" s="4"/>
      <c r="F47" s="4"/>
      <c r="G47" s="4"/>
      <c r="H47" s="4"/>
    </row>
    <row r="48" spans="2:8" ht="13.5">
      <c r="B48" s="4"/>
      <c r="C48" s="4"/>
      <c r="D48" s="4"/>
      <c r="E48" s="4"/>
      <c r="F48" s="4"/>
      <c r="G48" s="4"/>
      <c r="H48" s="4"/>
    </row>
    <row r="49" spans="2:8" ht="13.5">
      <c r="B49" s="4"/>
      <c r="C49" s="4"/>
      <c r="D49" s="4"/>
      <c r="E49" s="4"/>
      <c r="F49" s="4"/>
      <c r="G49" s="4"/>
      <c r="H49" s="4"/>
    </row>
    <row r="50" spans="2:8" ht="13.5">
      <c r="B50" s="4"/>
      <c r="C50" s="4"/>
      <c r="D50" s="4"/>
      <c r="E50" s="4"/>
      <c r="F50" s="4"/>
      <c r="G50" s="4"/>
      <c r="H50" s="4"/>
    </row>
    <row r="51" spans="2:8" ht="13.5">
      <c r="B51" s="4"/>
      <c r="C51" s="4"/>
      <c r="D51" s="4"/>
      <c r="E51" s="4"/>
      <c r="F51" s="4"/>
      <c r="G51" s="4"/>
      <c r="H51" s="4"/>
    </row>
    <row r="52" spans="2:8" ht="13.5">
      <c r="B52" s="4"/>
      <c r="C52" s="4"/>
      <c r="D52" s="4"/>
      <c r="E52" s="4"/>
      <c r="F52" s="4"/>
      <c r="G52" s="4"/>
      <c r="H52" s="4"/>
    </row>
    <row r="53" spans="2:4" ht="13.5">
      <c r="B53" s="5"/>
      <c r="C53" s="6"/>
      <c r="D53" s="6"/>
    </row>
    <row r="54" ht="13.5">
      <c r="B54" s="7"/>
    </row>
    <row r="55" ht="13.5">
      <c r="B55" s="20"/>
    </row>
    <row r="57" ht="13.5">
      <c r="D57" s="8"/>
    </row>
  </sheetData>
  <sheetProtection/>
  <mergeCells count="17">
    <mergeCell ref="B1:H1"/>
    <mergeCell ref="B17:C17"/>
    <mergeCell ref="B7:B10"/>
    <mergeCell ref="B4:C6"/>
    <mergeCell ref="D4:D6"/>
    <mergeCell ref="E5:F5"/>
    <mergeCell ref="G5:G6"/>
    <mergeCell ref="E4:I4"/>
    <mergeCell ref="H5:H6"/>
    <mergeCell ref="I5:I6"/>
    <mergeCell ref="B18:B20"/>
    <mergeCell ref="B21:B25"/>
    <mergeCell ref="B26:C26"/>
    <mergeCell ref="J4:J6"/>
    <mergeCell ref="B11:B14"/>
    <mergeCell ref="B15:C15"/>
    <mergeCell ref="B16:C16"/>
  </mergeCells>
  <printOptions/>
  <pageMargins left="0.5" right="0.5" top="0.5" bottom="0.5" header="0.512" footer="0.512"/>
  <pageSetup fitToHeight="1" fitToWidth="1" horizontalDpi="300" verticalDpi="300" orientation="portrait" paperSize="9" scale="98" r:id="rId1"/>
  <ignoredErrors>
    <ignoredError sqref="D20 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2013-09-25T22:46:18Z</cp:lastPrinted>
  <dcterms:created xsi:type="dcterms:W3CDTF">1997-07-16T14:08:17Z</dcterms:created>
  <dcterms:modified xsi:type="dcterms:W3CDTF">2023-01-17T03:00:02Z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00080086000000000000010262b10207c74006b004c800</vt:lpwstr>
  </property>
</Properties>
</file>